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roups\Corporate Services\03 Meetings Administration &amp; Corporate Support\Ethics Framework\Donation Statements\Donation Statement 2024\"/>
    </mc:Choice>
  </mc:AlternateContent>
  <xr:revisionPtr revIDLastSave="0" documentId="13_ncr:1_{C1CFCB8D-F5D3-4953-9BBA-C8FA851ED050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Succesful Candidates" sheetId="1" r:id="rId1"/>
  </sheets>
  <externalReferences>
    <externalReference r:id="rId2"/>
  </externalReferences>
  <definedNames>
    <definedName name="_xlnm._FilterDatabase" localSheetId="0" hidden="1">'Succesful Candidates'!$A$1:$M$42</definedName>
    <definedName name="Political_Affiliation">[1]Sheet2!$A$17:$A$46</definedName>
    <definedName name="_xlnm.Print_Area" localSheetId="0">'Succesful Candidates'!$A$1:$M$42</definedName>
    <definedName name="_xlnm.Print_Titles" localSheetId="0">'Succesful Candidates'!$1:$1</definedName>
  </definedNames>
  <calcPr calcId="191029"/>
</workbook>
</file>

<file path=xl/calcChain.xml><?xml version="1.0" encoding="utf-8"?>
<calcChain xmlns="http://schemas.openxmlformats.org/spreadsheetml/2006/main">
  <c r="M25" i="1" l="1"/>
  <c r="M27" i="1"/>
  <c r="M31" i="1"/>
  <c r="M3" i="1"/>
  <c r="M18" i="1"/>
  <c r="M14" i="1"/>
  <c r="M6" i="1"/>
  <c r="M5" i="1"/>
  <c r="M16" i="1"/>
  <c r="M34" i="1"/>
  <c r="M9" i="1"/>
  <c r="M7" i="1"/>
  <c r="M21" i="1"/>
  <c r="M19" i="1"/>
  <c r="M12" i="1"/>
  <c r="M40" i="1"/>
  <c r="M32" i="1"/>
  <c r="M15" i="1"/>
  <c r="M2" i="1"/>
  <c r="M17" i="1"/>
  <c r="M26" i="1"/>
  <c r="M13" i="1"/>
  <c r="M20" i="1"/>
  <c r="M33" i="1"/>
  <c r="M35" i="1"/>
  <c r="M30" i="1"/>
  <c r="M29" i="1"/>
  <c r="M4" i="1"/>
  <c r="M36" i="1"/>
  <c r="M8" i="1"/>
  <c r="M11" i="1"/>
  <c r="M41" i="1"/>
  <c r="M23" i="1"/>
  <c r="M28" i="1"/>
  <c r="M22" i="1"/>
  <c r="M39" i="1"/>
  <c r="M24" i="1"/>
  <c r="M37" i="1"/>
  <c r="M10" i="1"/>
  <c r="M38" i="1"/>
  <c r="L42" i="1" l="1"/>
  <c r="F42" i="1"/>
  <c r="G42" i="1"/>
  <c r="H42" i="1"/>
  <c r="I42" i="1"/>
  <c r="J42" i="1"/>
  <c r="E42" i="1"/>
  <c r="M42" i="1" l="1"/>
  <c r="K42" i="1"/>
</calcChain>
</file>

<file path=xl/sharedStrings.xml><?xml version="1.0" encoding="utf-8"?>
<sst xmlns="http://schemas.openxmlformats.org/spreadsheetml/2006/main" count="137" uniqueCount="98">
  <si>
    <t>Advertising</t>
  </si>
  <si>
    <t>Publicity</t>
  </si>
  <si>
    <t>Election Posters</t>
  </si>
  <si>
    <t>Other Election Material</t>
  </si>
  <si>
    <t>Office &amp; Stationary</t>
  </si>
  <si>
    <t>Transport and Travel</t>
  </si>
  <si>
    <t>Market Research</t>
  </si>
  <si>
    <t>Campaign Workers</t>
  </si>
  <si>
    <t>Total Expenditure</t>
  </si>
  <si>
    <t>Total</t>
  </si>
  <si>
    <t>Name of Candidate</t>
  </si>
  <si>
    <t>Surname</t>
  </si>
  <si>
    <t>Political Party</t>
  </si>
  <si>
    <t>Máirín McGrath</t>
  </si>
  <si>
    <t>Andy Moloney</t>
  </si>
  <si>
    <t>Marie Murphy</t>
  </si>
  <si>
    <t>Micheál Anglim</t>
  </si>
  <si>
    <t>Imelda Goldsboro</t>
  </si>
  <si>
    <t>David Dunne</t>
  </si>
  <si>
    <t>Michael 'Chicken' Brennan</t>
  </si>
  <si>
    <t>Kieran Bourke</t>
  </si>
  <si>
    <t>Mark Fitzgerald</t>
  </si>
  <si>
    <t>John  O'Heney</t>
  </si>
  <si>
    <t>Declan Burgess</t>
  </si>
  <si>
    <t>Liam Browne</t>
  </si>
  <si>
    <t>Roger Kennedy</t>
  </si>
  <si>
    <t>Mary Hanna Hourigan</t>
  </si>
  <si>
    <t>John Crosse</t>
  </si>
  <si>
    <t>Annemarie Ryan Shiner</t>
  </si>
  <si>
    <t>Michael Murphy</t>
  </si>
  <si>
    <t>Pat English</t>
  </si>
  <si>
    <t>Siobhán Ambrose</t>
  </si>
  <si>
    <t>John FitzGerald</t>
  </si>
  <si>
    <t>Richie Molloy</t>
  </si>
  <si>
    <t>Niall P Dennehy</t>
  </si>
  <si>
    <t>Joe Hannigan</t>
  </si>
  <si>
    <t>Michael O' Meara</t>
  </si>
  <si>
    <t>Ryan O'Meara</t>
  </si>
  <si>
    <t>Séamus Morris</t>
  </si>
  <si>
    <t>Louise Morgan Walsh</t>
  </si>
  <si>
    <t>Fiona Bonfield</t>
  </si>
  <si>
    <t>Pamela Quirke O'Meara</t>
  </si>
  <si>
    <t>Dr. Phyll Bugler</t>
  </si>
  <si>
    <t>John Carroll</t>
  </si>
  <si>
    <t>Michael Smith</t>
  </si>
  <si>
    <t>Shane  Lee</t>
  </si>
  <si>
    <t>Eddie Moran</t>
  </si>
  <si>
    <t>William Kennedy</t>
  </si>
  <si>
    <t xml:space="preserve">Jim Ryan </t>
  </si>
  <si>
    <t>Micheál Lowry</t>
  </si>
  <si>
    <t>Sean Ryan</t>
  </si>
  <si>
    <t>Kay Cahill Skehan</t>
  </si>
  <si>
    <t>Peggy Ryan</t>
  </si>
  <si>
    <t>McGrath</t>
  </si>
  <si>
    <t>Moloney</t>
  </si>
  <si>
    <t>Murphy</t>
  </si>
  <si>
    <t>Anglim</t>
  </si>
  <si>
    <t>Goldsboro</t>
  </si>
  <si>
    <t>Dunne</t>
  </si>
  <si>
    <t>Brennan</t>
  </si>
  <si>
    <t>Bourke</t>
  </si>
  <si>
    <t>Fitzgerald</t>
  </si>
  <si>
    <t>O'Heney</t>
  </si>
  <si>
    <t>Burgess</t>
  </si>
  <si>
    <t>Browne</t>
  </si>
  <si>
    <t>Kennedy</t>
  </si>
  <si>
    <t>Hanna Hourigan</t>
  </si>
  <si>
    <t>Crosse</t>
  </si>
  <si>
    <t>Ryan Shiner</t>
  </si>
  <si>
    <t>English</t>
  </si>
  <si>
    <t>Ambrose</t>
  </si>
  <si>
    <t>FitzGerald</t>
  </si>
  <si>
    <t>Molloy</t>
  </si>
  <si>
    <t>Dennehy</t>
  </si>
  <si>
    <t>Hannigan</t>
  </si>
  <si>
    <t>O' Meara</t>
  </si>
  <si>
    <t>O'Meara</t>
  </si>
  <si>
    <t>Morris</t>
  </si>
  <si>
    <t>Morgan Walsh</t>
  </si>
  <si>
    <t>Bonfield</t>
  </si>
  <si>
    <t>Quirke O'Meara</t>
  </si>
  <si>
    <t>Bugler</t>
  </si>
  <si>
    <t>Carroll</t>
  </si>
  <si>
    <t>Smith</t>
  </si>
  <si>
    <t>Lee</t>
  </si>
  <si>
    <t>Moran</t>
  </si>
  <si>
    <t xml:space="preserve">Ryan </t>
  </si>
  <si>
    <t>Lowry</t>
  </si>
  <si>
    <t>Ryan</t>
  </si>
  <si>
    <t>Cahill Skehan</t>
  </si>
  <si>
    <t>NON PARTY</t>
  </si>
  <si>
    <t>FINE GAEL</t>
  </si>
  <si>
    <t>FIANNA FÁIL</t>
  </si>
  <si>
    <t>SINN FÉIN</t>
  </si>
  <si>
    <t>THE LABOUR PARTY</t>
  </si>
  <si>
    <t>WORKERS AND UNEMPLOYED ACTION</t>
  </si>
  <si>
    <t>Date Received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</si>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</sst>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B8CCE4"/>
        <bgColor rgb="FFB8CCE4"/>
      </patternFill>
    </fill>
    <fill>
      <patternFill patternType="solid">
        <fgColor rgb="FFDCE6F1"/>
        <bgColor rgb="FFDCE6F1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top"/>
    </xf>
    <xf numFmtId="4" fontId="1" fillId="0" borderId="0" xfId="0" applyNumberFormat="1" applyFont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4" fontId="2" fillId="3" borderId="3" xfId="0" applyNumberFormat="1" applyFont="1" applyFill="1" applyBorder="1" applyAlignment="1">
      <alignment horizontal="left" vertical="top"/>
    </xf>
    <xf numFmtId="4" fontId="2" fillId="3" borderId="3" xfId="0" applyNumberFormat="1" applyFont="1" applyFill="1" applyBorder="1" applyAlignment="1">
      <alignment horizontal="left" vertical="top" wrapText="1"/>
    </xf>
    <xf numFmtId="4" fontId="2" fillId="3" borderId="4" xfId="0" applyNumberFormat="1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4" fontId="3" fillId="3" borderId="7" xfId="0" applyNumberFormat="1" applyFont="1" applyFill="1" applyBorder="1" applyAlignment="1">
      <alignment horizontal="left" vertical="top"/>
    </xf>
    <xf numFmtId="4" fontId="3" fillId="3" borderId="8" xfId="0" applyNumberFormat="1" applyFont="1" applyFill="1" applyBorder="1" applyAlignment="1">
      <alignment horizontal="left" vertical="top"/>
    </xf>
    <xf numFmtId="0" fontId="4" fillId="5" borderId="9" xfId="0" applyFont="1" applyFill="1" applyBorder="1" applyAlignment="1">
      <alignment horizontal="left" vertical="top" wrapText="1"/>
    </xf>
    <xf numFmtId="4" fontId="1" fillId="0" borderId="9" xfId="0" applyNumberFormat="1" applyFont="1" applyBorder="1" applyAlignment="1">
      <alignment horizontal="left" vertical="top"/>
    </xf>
    <xf numFmtId="0" fontId="4" fillId="6" borderId="9" xfId="0" applyFont="1" applyFill="1" applyBorder="1" applyAlignment="1">
      <alignment horizontal="left" vertical="top" wrapText="1"/>
    </xf>
    <xf numFmtId="4" fontId="1" fillId="0" borderId="9" xfId="0" applyNumberFormat="1" applyFont="1" applyFill="1" applyBorder="1" applyAlignment="1">
      <alignment horizontal="left" vertical="top"/>
    </xf>
    <xf numFmtId="4" fontId="1" fillId="2" borderId="9" xfId="0" applyNumberFormat="1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 wrapText="1"/>
    </xf>
    <xf numFmtId="4" fontId="1" fillId="0" borderId="11" xfId="0" applyNumberFormat="1" applyFont="1" applyBorder="1" applyAlignment="1">
      <alignment horizontal="left" vertical="top"/>
    </xf>
    <xf numFmtId="14" fontId="4" fillId="6" borderId="9" xfId="0" applyNumberFormat="1" applyFont="1" applyFill="1" applyBorder="1" applyAlignment="1">
      <alignment horizontal="left" vertical="top" wrapText="1"/>
    </xf>
    <xf numFmtId="14" fontId="4" fillId="5" borderId="9" xfId="0" applyNumberFormat="1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6" borderId="9" xfId="0" applyFont="1" applyFill="1" applyBorder="1" applyAlignment="1">
      <alignment horizontal="left" vertical="top" wrapText="1"/>
    </xf>
    <xf numFmtId="14" fontId="5" fillId="6" borderId="9" xfId="0" applyNumberFormat="1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horizontal="left" vertical="top" wrapText="1"/>
    </xf>
    <xf numFmtId="14" fontId="5" fillId="5" borderId="9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Corporate%20Services/04%20Insurance%20Mgt%20&amp;%20Franchise/Elections-Referendum/Local%20Elections/Local%20Elections%202024/Nominations/LE%202024%20Nomination%20Schedule%20Master%20Final%201805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er of Candidates"/>
      <sheetName val="Sheet2"/>
      <sheetName val="Cahir"/>
      <sheetName val="Carrick-on-Suir"/>
      <sheetName val="Cashel-Tipperary"/>
      <sheetName val="Clonmel"/>
      <sheetName val="Nenagh"/>
      <sheetName val="Newport"/>
      <sheetName val="Roscrea-Templemore"/>
      <sheetName val="Thurles"/>
      <sheetName val="Summary"/>
      <sheetName val="Deposit"/>
      <sheetName val="New Cllrs Elected"/>
    </sheetNames>
    <sheetDataSet>
      <sheetData sheetId="0"/>
      <sheetData sheetId="1">
        <row r="17">
          <cell r="A17" t="str">
            <v>FIANNA FÁIL</v>
          </cell>
        </row>
        <row r="18">
          <cell r="A18" t="str">
            <v>FINE GAEL</v>
          </cell>
        </row>
        <row r="19">
          <cell r="A19" t="str">
            <v>THE LABOUR PARTY</v>
          </cell>
        </row>
        <row r="20">
          <cell r="A20" t="str">
            <v>THE WORKERS' PARTY</v>
          </cell>
        </row>
        <row r="21">
          <cell r="A21" t="str">
            <v>COMMUNIST PARTY OF IRELAND</v>
          </cell>
        </row>
        <row r="22">
          <cell r="A22" t="str">
            <v>GREEN PARTY/COMHAONTAS GLAS</v>
          </cell>
        </row>
        <row r="23">
          <cell r="A23" t="str">
            <v>SINN FÉIN</v>
          </cell>
        </row>
        <row r="24">
          <cell r="A24" t="str">
            <v>KERRY INDEPENDENT ALLIANCE</v>
          </cell>
        </row>
        <row r="25">
          <cell r="A25" t="str">
            <v>PEOPLE BEFORE PROFIT - SOLIDARITY</v>
          </cell>
        </row>
        <row r="26">
          <cell r="A26" t="str">
            <v>WORKERS AND UNEMPLOYED ACTION</v>
          </cell>
        </row>
        <row r="27">
          <cell r="A27" t="str">
            <v>ÉIRIGÍ FOR A NEW REPUBLIC</v>
          </cell>
        </row>
        <row r="28">
          <cell r="A28" t="str">
            <v>FÍS NUA</v>
          </cell>
        </row>
        <row r="29">
          <cell r="A29" t="str">
            <v>DIRECT DEMOCRACY IRELAND (D.D.I)</v>
          </cell>
        </row>
        <row r="30">
          <cell r="A30" t="str">
            <v>INDEPENDENTS 4 CHANGE</v>
          </cell>
        </row>
        <row r="31">
          <cell r="A31" t="str">
            <v>CENTRE PARTY OF IRELAND</v>
          </cell>
        </row>
        <row r="32">
          <cell r="A32" t="str">
            <v>SOCIAL DEMOCRATS</v>
          </cell>
        </row>
        <row r="33">
          <cell r="A33" t="str">
            <v>UNITED PEOPLE (UP)</v>
          </cell>
        </row>
        <row r="34">
          <cell r="A34" t="str">
            <v>HUMAN DIGNITY ALLIANCE</v>
          </cell>
        </row>
        <row r="35">
          <cell r="A35" t="str">
            <v>GLÓR-VOICE OF THE PEOPLE</v>
          </cell>
        </row>
        <row r="36">
          <cell r="A36" t="str">
            <v>AONTÚ</v>
          </cell>
        </row>
        <row r="37">
          <cell r="A37" t="str">
            <v>THE NATIONAL PARTY - AN PÁIRTÍ NÁISIÚNTA</v>
          </cell>
        </row>
        <row r="38">
          <cell r="A38" t="str">
            <v>IRISH FREEDOM PARTY (I.F.P)</v>
          </cell>
        </row>
        <row r="39">
          <cell r="A39" t="str">
            <v>PARTY FOR ANIMAL WELFARE</v>
          </cell>
        </row>
        <row r="40">
          <cell r="A40" t="str">
            <v>THE RIGHT TO CHANGE PARTY (RTOC)</v>
          </cell>
        </row>
        <row r="41">
          <cell r="A41" t="str">
            <v>IRELAND FIRST</v>
          </cell>
        </row>
        <row r="42">
          <cell r="A42" t="str">
            <v>100% REDRESS</v>
          </cell>
        </row>
        <row r="43">
          <cell r="A43" t="str">
            <v>INDEPENDENT IRELAND</v>
          </cell>
        </row>
        <row r="44">
          <cell r="A44" t="str">
            <v>THE IRISH PEOPLE</v>
          </cell>
        </row>
        <row r="45">
          <cell r="A45" t="str">
            <v>FARMERS ALLIANCE</v>
          </cell>
        </row>
        <row r="46">
          <cell r="A46" t="str">
            <v>NON PARTY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zoomScaleNormal="100" workbookViewId="0">
      <pane xSplit="1" ySplit="1" topLeftCell="D2" activePane="bottomRight" state="frozen"/>
      <selection pane="topRight" activeCell="B1" sqref="B1"/>
      <selection pane="bottomLeft" activeCell="A3" sqref="A3"/>
      <selection pane="bottomRight" sqref="A1:M42"/>
    </sheetView>
  </sheetViews>
  <sheetFormatPr defaultColWidth="9.140625" defaultRowHeight="12.75" x14ac:dyDescent="0.25"/>
  <cols>
    <col min="1" max="1" width="26.140625" style="1" bestFit="1" customWidth="1"/>
    <col min="2" max="2" width="22" style="1" customWidth="1"/>
    <col min="3" max="3" width="26.140625" style="1" customWidth="1"/>
    <col min="4" max="4" width="18.5703125" style="1" customWidth="1"/>
    <col min="5" max="5" width="18.140625" style="2" customWidth="1"/>
    <col min="6" max="6" width="15.7109375" style="2" customWidth="1"/>
    <col min="7" max="7" width="19.85546875" style="2" bestFit="1" customWidth="1"/>
    <col min="8" max="12" width="15.7109375" style="2" customWidth="1"/>
    <col min="13" max="13" width="17.5703125" style="2" customWidth="1"/>
    <col min="14" max="14" width="7.140625" style="1" hidden="1" customWidth="1"/>
    <col min="15" max="17" width="9.140625" style="1" hidden="1" customWidth="1"/>
    <col min="18" max="18" width="5.28515625" style="1" hidden="1" customWidth="1"/>
    <col min="19" max="16384" width="9.140625" style="1"/>
  </cols>
  <sheetData>
    <row r="1" spans="1:13" ht="42.75" x14ac:dyDescent="0.25">
      <c r="A1" s="3" t="s">
        <v>10</v>
      </c>
      <c r="B1" s="4" t="s">
        <v>11</v>
      </c>
      <c r="C1" s="4" t="s">
        <v>12</v>
      </c>
      <c r="D1" s="4" t="s">
        <v>96</v>
      </c>
      <c r="E1" s="5" t="s">
        <v>0</v>
      </c>
      <c r="F1" s="5" t="s">
        <v>1</v>
      </c>
      <c r="G1" s="5" t="s">
        <v>2</v>
      </c>
      <c r="H1" s="6" t="s">
        <v>3</v>
      </c>
      <c r="I1" s="6" t="s">
        <v>4</v>
      </c>
      <c r="J1" s="6" t="s">
        <v>5</v>
      </c>
      <c r="K1" s="6" t="s">
        <v>6</v>
      </c>
      <c r="L1" s="6" t="s">
        <v>7</v>
      </c>
      <c r="M1" s="7" t="s">
        <v>8</v>
      </c>
    </row>
    <row r="2" spans="1:13" ht="20.100000000000001" customHeight="1" x14ac:dyDescent="0.25">
      <c r="A2" s="21" t="s">
        <v>31</v>
      </c>
      <c r="B2" s="12" t="s">
        <v>70</v>
      </c>
      <c r="C2" s="12" t="s">
        <v>92</v>
      </c>
      <c r="D2" s="20">
        <v>45540</v>
      </c>
      <c r="E2" s="13">
        <v>932.5</v>
      </c>
      <c r="F2" s="13">
        <v>75</v>
      </c>
      <c r="G2" s="13">
        <v>329.64</v>
      </c>
      <c r="H2" s="13">
        <v>345</v>
      </c>
      <c r="I2" s="13">
        <v>180</v>
      </c>
      <c r="J2" s="13">
        <v>150</v>
      </c>
      <c r="K2" s="13"/>
      <c r="L2" s="13"/>
      <c r="M2" s="18">
        <f t="shared" ref="M2:M41" si="0">SUM(E2:L2)</f>
        <v>2012.1399999999999</v>
      </c>
    </row>
    <row r="3" spans="1:13" ht="20.100000000000001" customHeight="1" x14ac:dyDescent="0.25">
      <c r="A3" s="17" t="s">
        <v>16</v>
      </c>
      <c r="B3" s="14" t="s">
        <v>56</v>
      </c>
      <c r="C3" s="14" t="s">
        <v>92</v>
      </c>
      <c r="D3" s="19">
        <v>45538</v>
      </c>
      <c r="E3" s="13">
        <v>1000</v>
      </c>
      <c r="F3" s="13"/>
      <c r="G3" s="13">
        <v>2000</v>
      </c>
      <c r="H3" s="13">
        <v>1800</v>
      </c>
      <c r="I3" s="13">
        <v>300</v>
      </c>
      <c r="J3" s="13">
        <v>900</v>
      </c>
      <c r="K3" s="13"/>
      <c r="L3" s="13"/>
      <c r="M3" s="18">
        <f t="shared" si="0"/>
        <v>6000</v>
      </c>
    </row>
    <row r="4" spans="1:13" ht="20.100000000000001" customHeight="1" x14ac:dyDescent="0.25">
      <c r="A4" s="17" t="s">
        <v>40</v>
      </c>
      <c r="B4" s="14" t="s">
        <v>79</v>
      </c>
      <c r="C4" s="14" t="s">
        <v>94</v>
      </c>
      <c r="D4" s="19">
        <v>45537</v>
      </c>
      <c r="E4" s="13"/>
      <c r="F4" s="13"/>
      <c r="G4" s="13">
        <v>2500</v>
      </c>
      <c r="H4" s="13">
        <v>1434.18</v>
      </c>
      <c r="I4" s="13"/>
      <c r="J4" s="13"/>
      <c r="K4" s="13"/>
      <c r="L4" s="13"/>
      <c r="M4" s="18">
        <f t="shared" si="0"/>
        <v>3934.1800000000003</v>
      </c>
    </row>
    <row r="5" spans="1:13" ht="20.100000000000001" customHeight="1" x14ac:dyDescent="0.25">
      <c r="A5" s="17" t="s">
        <v>20</v>
      </c>
      <c r="B5" s="14" t="s">
        <v>60</v>
      </c>
      <c r="C5" s="14" t="s">
        <v>92</v>
      </c>
      <c r="D5" s="19">
        <v>45502</v>
      </c>
      <c r="E5" s="13"/>
      <c r="F5" s="13"/>
      <c r="G5" s="13">
        <v>594.75</v>
      </c>
      <c r="H5" s="13">
        <v>195</v>
      </c>
      <c r="I5" s="13"/>
      <c r="J5" s="13">
        <v>120</v>
      </c>
      <c r="K5" s="13"/>
      <c r="L5" s="13"/>
      <c r="M5" s="18">
        <f t="shared" si="0"/>
        <v>909.75</v>
      </c>
    </row>
    <row r="6" spans="1:13" ht="28.5" x14ac:dyDescent="0.25">
      <c r="A6" s="21" t="s">
        <v>19</v>
      </c>
      <c r="B6" s="24" t="s">
        <v>59</v>
      </c>
      <c r="C6" s="24" t="s">
        <v>94</v>
      </c>
      <c r="D6" s="25">
        <v>45517</v>
      </c>
      <c r="E6" s="13">
        <v>4689.99</v>
      </c>
      <c r="F6" s="13">
        <v>5975</v>
      </c>
      <c r="G6" s="13"/>
      <c r="H6" s="13"/>
      <c r="I6" s="13"/>
      <c r="J6" s="13"/>
      <c r="K6" s="13"/>
      <c r="L6" s="13"/>
      <c r="M6" s="18">
        <f t="shared" si="0"/>
        <v>10664.99</v>
      </c>
    </row>
    <row r="7" spans="1:13" ht="20.100000000000001" customHeight="1" x14ac:dyDescent="0.25">
      <c r="A7" s="17" t="s">
        <v>24</v>
      </c>
      <c r="B7" s="14" t="s">
        <v>64</v>
      </c>
      <c r="C7" s="14" t="s">
        <v>90</v>
      </c>
      <c r="D7" s="19">
        <v>45540</v>
      </c>
      <c r="E7" s="13">
        <v>500</v>
      </c>
      <c r="F7" s="13"/>
      <c r="G7" s="13">
        <v>1783.5</v>
      </c>
      <c r="H7" s="13">
        <v>940.95</v>
      </c>
      <c r="I7" s="13"/>
      <c r="J7" s="13">
        <v>300</v>
      </c>
      <c r="K7" s="13"/>
      <c r="L7" s="13"/>
      <c r="M7" s="18">
        <f t="shared" si="0"/>
        <v>3524.45</v>
      </c>
    </row>
    <row r="8" spans="1:13" ht="20.100000000000001" customHeight="1" x14ac:dyDescent="0.25">
      <c r="A8" s="17" t="s">
        <v>42</v>
      </c>
      <c r="B8" s="14" t="s">
        <v>81</v>
      </c>
      <c r="C8" s="14" t="s">
        <v>91</v>
      </c>
      <c r="D8" s="19">
        <v>45539</v>
      </c>
      <c r="E8" s="13">
        <v>745</v>
      </c>
      <c r="F8" s="13">
        <v>60</v>
      </c>
      <c r="G8" s="13">
        <v>1812.52</v>
      </c>
      <c r="H8" s="13">
        <v>1298.23</v>
      </c>
      <c r="I8" s="13"/>
      <c r="J8" s="13">
        <v>800</v>
      </c>
      <c r="K8" s="13"/>
      <c r="L8" s="13"/>
      <c r="M8" s="18">
        <f t="shared" si="0"/>
        <v>4715.75</v>
      </c>
    </row>
    <row r="9" spans="1:13" ht="20.100000000000001" customHeight="1" x14ac:dyDescent="0.25">
      <c r="A9" s="17" t="s">
        <v>23</v>
      </c>
      <c r="B9" s="12" t="s">
        <v>63</v>
      </c>
      <c r="C9" s="12" t="s">
        <v>91</v>
      </c>
      <c r="D9" s="20">
        <v>45538</v>
      </c>
      <c r="E9" s="15">
        <v>0</v>
      </c>
      <c r="F9" s="16">
        <v>734.3</v>
      </c>
      <c r="G9" s="13">
        <v>1632.55</v>
      </c>
      <c r="H9" s="13">
        <v>1136.1500000000001</v>
      </c>
      <c r="I9" s="13">
        <v>36</v>
      </c>
      <c r="J9" s="13"/>
      <c r="K9" s="13"/>
      <c r="L9" s="13"/>
      <c r="M9" s="18">
        <f t="shared" si="0"/>
        <v>3539</v>
      </c>
    </row>
    <row r="10" spans="1:13" ht="20.100000000000001" customHeight="1" x14ac:dyDescent="0.25">
      <c r="A10" s="21" t="s">
        <v>51</v>
      </c>
      <c r="B10" s="12" t="s">
        <v>89</v>
      </c>
      <c r="C10" s="12" t="s">
        <v>92</v>
      </c>
      <c r="D10" s="12"/>
      <c r="E10" s="13"/>
      <c r="F10" s="13"/>
      <c r="G10" s="13">
        <v>1000</v>
      </c>
      <c r="H10" s="13">
        <v>598</v>
      </c>
      <c r="I10" s="13"/>
      <c r="J10" s="13"/>
      <c r="K10" s="13"/>
      <c r="L10" s="13"/>
      <c r="M10" s="18">
        <f t="shared" si="0"/>
        <v>1598</v>
      </c>
    </row>
    <row r="11" spans="1:13" ht="20.100000000000001" customHeight="1" x14ac:dyDescent="0.25">
      <c r="A11" s="17" t="s">
        <v>43</v>
      </c>
      <c r="B11" s="12" t="s">
        <v>82</v>
      </c>
      <c r="C11" s="12" t="s">
        <v>92</v>
      </c>
      <c r="D11" s="20">
        <v>45540</v>
      </c>
      <c r="E11" s="13"/>
      <c r="F11" s="13"/>
      <c r="G11" s="13"/>
      <c r="H11" s="13">
        <v>200</v>
      </c>
      <c r="I11" s="13"/>
      <c r="J11" s="13">
        <v>765</v>
      </c>
      <c r="K11" s="13"/>
      <c r="L11" s="13"/>
      <c r="M11" s="18">
        <f t="shared" si="0"/>
        <v>965</v>
      </c>
    </row>
    <row r="12" spans="1:13" ht="20.100000000000001" customHeight="1" x14ac:dyDescent="0.25">
      <c r="A12" s="21" t="s">
        <v>27</v>
      </c>
      <c r="B12" s="12" t="s">
        <v>67</v>
      </c>
      <c r="C12" s="12" t="s">
        <v>91</v>
      </c>
      <c r="D12" s="20">
        <v>45524</v>
      </c>
      <c r="E12" s="13">
        <v>1000</v>
      </c>
      <c r="F12" s="13">
        <v>2000</v>
      </c>
      <c r="G12" s="13">
        <v>2000</v>
      </c>
      <c r="H12" s="13">
        <v>3500</v>
      </c>
      <c r="I12" s="13"/>
      <c r="J12" s="13" t="s">
        <v>97</v>
      </c>
      <c r="K12" s="13"/>
      <c r="L12" s="13"/>
      <c r="M12" s="18">
        <f t="shared" si="0"/>
        <v>8500</v>
      </c>
    </row>
    <row r="13" spans="1:13" ht="20.100000000000001" customHeight="1" x14ac:dyDescent="0.25">
      <c r="A13" s="17" t="s">
        <v>34</v>
      </c>
      <c r="B13" s="14" t="s">
        <v>73</v>
      </c>
      <c r="C13" s="14" t="s">
        <v>90</v>
      </c>
      <c r="D13" s="19">
        <v>45512</v>
      </c>
      <c r="E13" s="13">
        <v>1180.8</v>
      </c>
      <c r="F13" s="13"/>
      <c r="G13" s="13">
        <v>600</v>
      </c>
      <c r="H13" s="13">
        <v>2329.5</v>
      </c>
      <c r="I13" s="13">
        <v>1990</v>
      </c>
      <c r="J13" s="13">
        <v>500</v>
      </c>
      <c r="K13" s="13"/>
      <c r="L13" s="13">
        <v>500</v>
      </c>
      <c r="M13" s="18">
        <f t="shared" si="0"/>
        <v>7100.3</v>
      </c>
    </row>
    <row r="14" spans="1:13" ht="20.100000000000001" customHeight="1" x14ac:dyDescent="0.25">
      <c r="A14" s="21" t="s">
        <v>18</v>
      </c>
      <c r="B14" s="14" t="s">
        <v>58</v>
      </c>
      <c r="C14" s="14" t="s">
        <v>93</v>
      </c>
      <c r="D14" s="14"/>
      <c r="E14" s="13"/>
      <c r="F14" s="13"/>
      <c r="G14" s="13">
        <v>255.84</v>
      </c>
      <c r="H14" s="13">
        <v>328.58</v>
      </c>
      <c r="I14" s="13"/>
      <c r="J14" s="13"/>
      <c r="K14" s="13"/>
      <c r="L14" s="13"/>
      <c r="M14" s="18">
        <f t="shared" si="0"/>
        <v>584.41999999999996</v>
      </c>
    </row>
    <row r="15" spans="1:13" ht="28.5" x14ac:dyDescent="0.25">
      <c r="A15" s="17" t="s">
        <v>30</v>
      </c>
      <c r="B15" s="14" t="s">
        <v>69</v>
      </c>
      <c r="C15" s="14" t="s">
        <v>95</v>
      </c>
      <c r="D15" s="19">
        <v>45531</v>
      </c>
      <c r="E15" s="13">
        <v>1145.5</v>
      </c>
      <c r="F15" s="13">
        <v>61.5</v>
      </c>
      <c r="G15" s="13">
        <v>56</v>
      </c>
      <c r="H15" s="13">
        <v>1941.71</v>
      </c>
      <c r="I15" s="13"/>
      <c r="J15" s="13"/>
      <c r="K15" s="13"/>
      <c r="L15" s="13"/>
      <c r="M15" s="18">
        <f t="shared" si="0"/>
        <v>3204.71</v>
      </c>
    </row>
    <row r="16" spans="1:13" ht="20.100000000000001" customHeight="1" x14ac:dyDescent="0.25">
      <c r="A16" s="21" t="s">
        <v>21</v>
      </c>
      <c r="B16" s="12" t="s">
        <v>61</v>
      </c>
      <c r="C16" s="12" t="s">
        <v>91</v>
      </c>
      <c r="D16" s="20">
        <v>45538</v>
      </c>
      <c r="E16" s="13">
        <v>430.5</v>
      </c>
      <c r="F16" s="13"/>
      <c r="G16" s="13">
        <v>986</v>
      </c>
      <c r="H16" s="13">
        <v>872.07</v>
      </c>
      <c r="I16" s="13"/>
      <c r="J16" s="13">
        <v>1000</v>
      </c>
      <c r="K16" s="13"/>
      <c r="L16" s="13">
        <v>500</v>
      </c>
      <c r="M16" s="18">
        <f t="shared" si="0"/>
        <v>3788.57</v>
      </c>
    </row>
    <row r="17" spans="1:13" ht="20.100000000000001" customHeight="1" x14ac:dyDescent="0.25">
      <c r="A17" s="21" t="s">
        <v>32</v>
      </c>
      <c r="B17" s="22" t="s">
        <v>71</v>
      </c>
      <c r="C17" s="22" t="s">
        <v>91</v>
      </c>
      <c r="D17" s="23">
        <v>45527</v>
      </c>
      <c r="E17" s="13">
        <v>5790</v>
      </c>
      <c r="F17" s="13">
        <v>1192</v>
      </c>
      <c r="G17" s="13">
        <v>1000</v>
      </c>
      <c r="H17" s="13"/>
      <c r="I17" s="13">
        <v>100</v>
      </c>
      <c r="J17" s="13">
        <v>500</v>
      </c>
      <c r="K17" s="13"/>
      <c r="L17" s="13"/>
      <c r="M17" s="18">
        <f t="shared" si="0"/>
        <v>8582</v>
      </c>
    </row>
    <row r="18" spans="1:13" ht="20.100000000000001" customHeight="1" x14ac:dyDescent="0.25">
      <c r="A18" s="17" t="s">
        <v>17</v>
      </c>
      <c r="B18" s="12" t="s">
        <v>57</v>
      </c>
      <c r="C18" s="12" t="s">
        <v>92</v>
      </c>
      <c r="D18" s="20">
        <v>45544</v>
      </c>
      <c r="E18" s="13"/>
      <c r="F18" s="13"/>
      <c r="G18" s="13">
        <v>1000</v>
      </c>
      <c r="H18" s="13">
        <v>500</v>
      </c>
      <c r="I18" s="13"/>
      <c r="J18" s="13">
        <v>1500</v>
      </c>
      <c r="K18" s="13"/>
      <c r="L18" s="13"/>
      <c r="M18" s="18">
        <f t="shared" si="0"/>
        <v>3000</v>
      </c>
    </row>
    <row r="19" spans="1:13" ht="14.25" x14ac:dyDescent="0.25">
      <c r="A19" s="21" t="s">
        <v>26</v>
      </c>
      <c r="B19" s="14" t="s">
        <v>66</v>
      </c>
      <c r="C19" s="14" t="s">
        <v>91</v>
      </c>
      <c r="D19" s="19">
        <v>45540</v>
      </c>
      <c r="E19" s="13"/>
      <c r="F19" s="13"/>
      <c r="G19" s="13">
        <v>836</v>
      </c>
      <c r="H19" s="13">
        <v>994.4</v>
      </c>
      <c r="I19" s="13"/>
      <c r="J19" s="13"/>
      <c r="K19" s="13"/>
      <c r="L19" s="13"/>
      <c r="M19" s="18">
        <f t="shared" si="0"/>
        <v>1830.4</v>
      </c>
    </row>
    <row r="20" spans="1:13" ht="20.100000000000001" customHeight="1" x14ac:dyDescent="0.25">
      <c r="A20" s="17" t="s">
        <v>35</v>
      </c>
      <c r="B20" s="12" t="s">
        <v>74</v>
      </c>
      <c r="C20" s="12" t="s">
        <v>90</v>
      </c>
      <c r="D20" s="20">
        <v>45544</v>
      </c>
      <c r="E20" s="13"/>
      <c r="F20" s="13"/>
      <c r="G20" s="13"/>
      <c r="H20" s="13">
        <v>500</v>
      </c>
      <c r="I20" s="13"/>
      <c r="J20" s="13">
        <v>250</v>
      </c>
      <c r="K20" s="13"/>
      <c r="L20" s="13"/>
      <c r="M20" s="18">
        <f t="shared" si="0"/>
        <v>750</v>
      </c>
    </row>
    <row r="21" spans="1:13" ht="20.100000000000001" customHeight="1" x14ac:dyDescent="0.25">
      <c r="A21" s="17" t="s">
        <v>25</v>
      </c>
      <c r="B21" s="12" t="s">
        <v>65</v>
      </c>
      <c r="C21" s="12" t="s">
        <v>92</v>
      </c>
      <c r="D21" s="20">
        <v>45540</v>
      </c>
      <c r="E21" s="13"/>
      <c r="F21" s="13"/>
      <c r="G21" s="13"/>
      <c r="H21" s="13">
        <v>2708.45</v>
      </c>
      <c r="I21" s="13"/>
      <c r="J21" s="13">
        <v>610</v>
      </c>
      <c r="K21" s="13"/>
      <c r="L21" s="13"/>
      <c r="M21" s="18">
        <f t="shared" si="0"/>
        <v>3318.45</v>
      </c>
    </row>
    <row r="22" spans="1:13" ht="20.100000000000001" customHeight="1" x14ac:dyDescent="0.25">
      <c r="A22" s="17" t="s">
        <v>47</v>
      </c>
      <c r="B22" s="12" t="s">
        <v>65</v>
      </c>
      <c r="C22" s="12" t="s">
        <v>91</v>
      </c>
      <c r="D22" s="12"/>
      <c r="E22" s="13">
        <v>637</v>
      </c>
      <c r="F22" s="13">
        <v>200</v>
      </c>
      <c r="G22" s="13">
        <v>1254</v>
      </c>
      <c r="H22" s="13">
        <v>700.85</v>
      </c>
      <c r="I22" s="13"/>
      <c r="J22" s="13">
        <v>400</v>
      </c>
      <c r="K22" s="13"/>
      <c r="L22" s="13"/>
      <c r="M22" s="18">
        <f t="shared" si="0"/>
        <v>3191.85</v>
      </c>
    </row>
    <row r="23" spans="1:13" ht="20.100000000000001" customHeight="1" x14ac:dyDescent="0.25">
      <c r="A23" s="21" t="s">
        <v>45</v>
      </c>
      <c r="B23" s="12" t="s">
        <v>84</v>
      </c>
      <c r="C23" s="12" t="s">
        <v>90</v>
      </c>
      <c r="D23" s="12"/>
      <c r="E23" s="13">
        <v>149.5</v>
      </c>
      <c r="F23" s="13">
        <v>169.18</v>
      </c>
      <c r="G23" s="13">
        <v>1546.4</v>
      </c>
      <c r="H23" s="13">
        <v>1220.55</v>
      </c>
      <c r="I23" s="13"/>
      <c r="J23" s="13"/>
      <c r="K23" s="13"/>
      <c r="L23" s="13"/>
      <c r="M23" s="18">
        <f t="shared" si="0"/>
        <v>3085.63</v>
      </c>
    </row>
    <row r="24" spans="1:13" ht="20.100000000000001" customHeight="1" x14ac:dyDescent="0.25">
      <c r="A24" s="21" t="s">
        <v>49</v>
      </c>
      <c r="B24" s="12" t="s">
        <v>87</v>
      </c>
      <c r="C24" s="12" t="s">
        <v>90</v>
      </c>
      <c r="D24" s="12"/>
      <c r="E24" s="13">
        <v>149.5</v>
      </c>
      <c r="F24" s="13">
        <v>169.18</v>
      </c>
      <c r="G24" s="13">
        <v>1546.4</v>
      </c>
      <c r="H24" s="13">
        <v>1220.55</v>
      </c>
      <c r="I24" s="13"/>
      <c r="J24" s="13"/>
      <c r="K24" s="13"/>
      <c r="L24" s="13"/>
      <c r="M24" s="18">
        <f t="shared" si="0"/>
        <v>3085.63</v>
      </c>
    </row>
    <row r="25" spans="1:13" ht="20.100000000000001" customHeight="1" x14ac:dyDescent="0.25">
      <c r="A25" s="17" t="s">
        <v>13</v>
      </c>
      <c r="B25" s="12" t="s">
        <v>53</v>
      </c>
      <c r="C25" s="12" t="s">
        <v>90</v>
      </c>
      <c r="D25" s="12"/>
      <c r="E25" s="13">
        <v>750.3</v>
      </c>
      <c r="F25" s="13"/>
      <c r="G25" s="13">
        <v>2464.21</v>
      </c>
      <c r="H25" s="13">
        <v>2183.86</v>
      </c>
      <c r="I25" s="13"/>
      <c r="J25" s="13">
        <v>175.02</v>
      </c>
      <c r="K25" s="13" t="s">
        <v>97</v>
      </c>
      <c r="L25" s="13"/>
      <c r="M25" s="18">
        <f t="shared" si="0"/>
        <v>5573.3900000000012</v>
      </c>
    </row>
    <row r="26" spans="1:13" ht="20.100000000000001" customHeight="1" x14ac:dyDescent="0.25">
      <c r="A26" s="17" t="s">
        <v>33</v>
      </c>
      <c r="B26" s="12" t="s">
        <v>72</v>
      </c>
      <c r="C26" s="12" t="s">
        <v>90</v>
      </c>
      <c r="D26" s="20">
        <v>45525</v>
      </c>
      <c r="E26" s="13">
        <v>3500</v>
      </c>
      <c r="F26" s="13">
        <v>100</v>
      </c>
      <c r="G26" s="13">
        <v>600</v>
      </c>
      <c r="H26" s="13">
        <v>500</v>
      </c>
      <c r="I26" s="13">
        <v>200</v>
      </c>
      <c r="J26" s="13">
        <v>300</v>
      </c>
      <c r="K26" s="13"/>
      <c r="L26" s="13">
        <v>300</v>
      </c>
      <c r="M26" s="18">
        <f t="shared" si="0"/>
        <v>5500</v>
      </c>
    </row>
    <row r="27" spans="1:13" ht="20.100000000000001" customHeight="1" x14ac:dyDescent="0.25">
      <c r="A27" s="21" t="s">
        <v>14</v>
      </c>
      <c r="B27" s="22" t="s">
        <v>54</v>
      </c>
      <c r="C27" s="22" t="s">
        <v>90</v>
      </c>
      <c r="D27" s="23">
        <v>45525</v>
      </c>
      <c r="E27" s="13">
        <v>1018.9</v>
      </c>
      <c r="F27" s="13"/>
      <c r="G27" s="13"/>
      <c r="H27" s="13">
        <v>911.88</v>
      </c>
      <c r="I27" s="13">
        <v>111</v>
      </c>
      <c r="J27" s="13">
        <v>614.26</v>
      </c>
      <c r="K27" s="13"/>
      <c r="L27" s="13">
        <v>60</v>
      </c>
      <c r="M27" s="18">
        <f t="shared" si="0"/>
        <v>2716.04</v>
      </c>
    </row>
    <row r="28" spans="1:13" ht="20.100000000000001" customHeight="1" x14ac:dyDescent="0.25">
      <c r="A28" s="17" t="s">
        <v>46</v>
      </c>
      <c r="B28" s="14" t="s">
        <v>85</v>
      </c>
      <c r="C28" s="14" t="s">
        <v>90</v>
      </c>
      <c r="D28" s="19">
        <v>45538</v>
      </c>
      <c r="E28" s="13">
        <v>145.5</v>
      </c>
      <c r="F28" s="13">
        <v>169.18</v>
      </c>
      <c r="G28" s="13">
        <v>1546.4</v>
      </c>
      <c r="H28" s="13">
        <v>1220.55</v>
      </c>
      <c r="I28" s="13">
        <v>0</v>
      </c>
      <c r="J28" s="13">
        <v>0</v>
      </c>
      <c r="K28" s="13">
        <v>0</v>
      </c>
      <c r="L28" s="13">
        <v>0</v>
      </c>
      <c r="M28" s="18">
        <f t="shared" si="0"/>
        <v>3081.63</v>
      </c>
    </row>
    <row r="29" spans="1:13" ht="20.100000000000001" customHeight="1" x14ac:dyDescent="0.25">
      <c r="A29" s="17" t="s">
        <v>39</v>
      </c>
      <c r="B29" s="12" t="s">
        <v>78</v>
      </c>
      <c r="C29" s="12" t="s">
        <v>94</v>
      </c>
      <c r="D29" s="20">
        <v>45541</v>
      </c>
      <c r="E29" s="13">
        <v>195.54</v>
      </c>
      <c r="F29" s="13"/>
      <c r="G29" s="13">
        <v>2500</v>
      </c>
      <c r="H29" s="13">
        <v>184.5</v>
      </c>
      <c r="I29" s="13"/>
      <c r="J29" s="13"/>
      <c r="K29" s="13"/>
      <c r="L29" s="13"/>
      <c r="M29" s="18">
        <f t="shared" si="0"/>
        <v>2880.04</v>
      </c>
    </row>
    <row r="30" spans="1:13" ht="20.100000000000001" customHeight="1" x14ac:dyDescent="0.25">
      <c r="A30" s="17" t="s">
        <v>38</v>
      </c>
      <c r="B30" s="14" t="s">
        <v>77</v>
      </c>
      <c r="C30" s="14" t="s">
        <v>90</v>
      </c>
      <c r="D30" s="19">
        <v>45540</v>
      </c>
      <c r="E30" s="13">
        <v>362.85</v>
      </c>
      <c r="F30" s="13"/>
      <c r="G30" s="13">
        <v>922.5</v>
      </c>
      <c r="H30" s="13">
        <v>590.20000000000005</v>
      </c>
      <c r="I30" s="13"/>
      <c r="J30" s="13">
        <v>191</v>
      </c>
      <c r="K30" s="13"/>
      <c r="L30" s="13">
        <v>1085.8</v>
      </c>
      <c r="M30" s="18">
        <f t="shared" si="0"/>
        <v>3152.3500000000004</v>
      </c>
    </row>
    <row r="31" spans="1:13" ht="20.100000000000001" customHeight="1" x14ac:dyDescent="0.25">
      <c r="A31" s="17" t="s">
        <v>15</v>
      </c>
      <c r="B31" s="12" t="s">
        <v>55</v>
      </c>
      <c r="C31" s="12" t="s">
        <v>91</v>
      </c>
      <c r="D31" s="12"/>
      <c r="E31" s="13">
        <v>916.6</v>
      </c>
      <c r="F31" s="13">
        <v>60</v>
      </c>
      <c r="G31" s="13">
        <v>1732.5</v>
      </c>
      <c r="H31" s="13">
        <v>1647.66</v>
      </c>
      <c r="I31" s="13"/>
      <c r="J31" s="13">
        <v>400</v>
      </c>
      <c r="K31" s="13"/>
      <c r="L31" s="13"/>
      <c r="M31" s="18">
        <f t="shared" si="0"/>
        <v>4756.76</v>
      </c>
    </row>
    <row r="32" spans="1:13" ht="20.100000000000001" customHeight="1" x14ac:dyDescent="0.25">
      <c r="A32" s="21" t="s">
        <v>29</v>
      </c>
      <c r="B32" s="12" t="s">
        <v>55</v>
      </c>
      <c r="C32" s="12" t="s">
        <v>91</v>
      </c>
      <c r="D32" s="20">
        <v>45530</v>
      </c>
      <c r="E32" s="13">
        <v>4867.96</v>
      </c>
      <c r="F32" s="13"/>
      <c r="G32" s="13">
        <v>886</v>
      </c>
      <c r="H32" s="13">
        <v>270</v>
      </c>
      <c r="I32" s="13">
        <v>375</v>
      </c>
      <c r="J32" s="13"/>
      <c r="K32" s="13"/>
      <c r="L32" s="13"/>
      <c r="M32" s="18">
        <f t="shared" si="0"/>
        <v>6398.96</v>
      </c>
    </row>
    <row r="33" spans="1:13" ht="20.100000000000001" customHeight="1" x14ac:dyDescent="0.25">
      <c r="A33" s="17" t="s">
        <v>36</v>
      </c>
      <c r="B33" s="14" t="s">
        <v>75</v>
      </c>
      <c r="C33" s="14" t="s">
        <v>90</v>
      </c>
      <c r="D33" s="19">
        <v>45540</v>
      </c>
      <c r="E33" s="13">
        <v>149.5</v>
      </c>
      <c r="F33" s="13">
        <v>169.18</v>
      </c>
      <c r="G33" s="13">
        <v>1546.4</v>
      </c>
      <c r="H33" s="13">
        <v>1220.55</v>
      </c>
      <c r="I33" s="13"/>
      <c r="J33" s="13"/>
      <c r="K33" s="13"/>
      <c r="L33" s="13"/>
      <c r="M33" s="18">
        <f t="shared" si="0"/>
        <v>3085.63</v>
      </c>
    </row>
    <row r="34" spans="1:13" ht="20.100000000000001" customHeight="1" x14ac:dyDescent="0.25">
      <c r="A34" s="17" t="s">
        <v>22</v>
      </c>
      <c r="B34" s="14" t="s">
        <v>62</v>
      </c>
      <c r="C34" s="14" t="s">
        <v>90</v>
      </c>
      <c r="D34" s="19">
        <v>45539</v>
      </c>
      <c r="E34" s="13">
        <v>250</v>
      </c>
      <c r="F34" s="13">
        <v>381.3</v>
      </c>
      <c r="G34" s="13">
        <v>3298</v>
      </c>
      <c r="H34" s="13">
        <v>1600</v>
      </c>
      <c r="I34" s="13">
        <v>940</v>
      </c>
      <c r="J34" s="13">
        <v>1700</v>
      </c>
      <c r="K34" s="13"/>
      <c r="L34" s="13"/>
      <c r="M34" s="18">
        <f t="shared" si="0"/>
        <v>8169.3</v>
      </c>
    </row>
    <row r="35" spans="1:13" ht="20.100000000000001" customHeight="1" x14ac:dyDescent="0.25">
      <c r="A35" s="17" t="s">
        <v>37</v>
      </c>
      <c r="B35" s="12" t="s">
        <v>76</v>
      </c>
      <c r="C35" s="12" t="s">
        <v>92</v>
      </c>
      <c r="D35" s="20">
        <v>45538</v>
      </c>
      <c r="E35" s="13">
        <v>651.88</v>
      </c>
      <c r="F35" s="13"/>
      <c r="G35" s="13">
        <v>1513.1</v>
      </c>
      <c r="H35" s="13">
        <v>324</v>
      </c>
      <c r="I35" s="13"/>
      <c r="J35" s="13"/>
      <c r="K35" s="13"/>
      <c r="L35" s="13"/>
      <c r="M35" s="18">
        <f t="shared" si="0"/>
        <v>2488.98</v>
      </c>
    </row>
    <row r="36" spans="1:13" ht="20.100000000000001" customHeight="1" x14ac:dyDescent="0.25">
      <c r="A36" s="17" t="s">
        <v>41</v>
      </c>
      <c r="B36" s="12" t="s">
        <v>80</v>
      </c>
      <c r="C36" s="12" t="s">
        <v>90</v>
      </c>
      <c r="D36" s="20">
        <v>45548</v>
      </c>
      <c r="E36" s="13">
        <v>149.5</v>
      </c>
      <c r="F36" s="13">
        <v>169.18</v>
      </c>
      <c r="G36" s="13">
        <v>1546.4</v>
      </c>
      <c r="H36" s="13">
        <v>1220.55</v>
      </c>
      <c r="I36" s="13"/>
      <c r="J36" s="13"/>
      <c r="K36" s="13"/>
      <c r="L36" s="13"/>
      <c r="M36" s="18">
        <f t="shared" si="0"/>
        <v>3085.63</v>
      </c>
    </row>
    <row r="37" spans="1:13" ht="20.100000000000001" customHeight="1" x14ac:dyDescent="0.25">
      <c r="A37" s="21" t="s">
        <v>50</v>
      </c>
      <c r="B37" s="22" t="s">
        <v>88</v>
      </c>
      <c r="C37" s="22" t="s">
        <v>92</v>
      </c>
      <c r="D37" s="23">
        <v>45494</v>
      </c>
      <c r="E37" s="13">
        <v>800</v>
      </c>
      <c r="F37" s="13">
        <v>2300</v>
      </c>
      <c r="G37" s="13">
        <v>1500</v>
      </c>
      <c r="H37" s="13" t="s">
        <v>97</v>
      </c>
      <c r="I37" s="13"/>
      <c r="J37" s="13"/>
      <c r="K37" s="13"/>
      <c r="L37" s="13">
        <v>500</v>
      </c>
      <c r="M37" s="18">
        <f t="shared" si="0"/>
        <v>5100</v>
      </c>
    </row>
    <row r="38" spans="1:13" ht="20.100000000000001" customHeight="1" x14ac:dyDescent="0.25">
      <c r="A38" s="17" t="s">
        <v>52</v>
      </c>
      <c r="B38" s="14" t="s">
        <v>88</v>
      </c>
      <c r="C38" s="14" t="s">
        <v>91</v>
      </c>
      <c r="D38" s="19">
        <v>45544</v>
      </c>
      <c r="E38" s="13">
        <v>633</v>
      </c>
      <c r="F38" s="13">
        <v>184.5</v>
      </c>
      <c r="G38" s="13">
        <v>1942</v>
      </c>
      <c r="H38" s="13">
        <v>319.8</v>
      </c>
      <c r="I38" s="13"/>
      <c r="J38" s="13"/>
      <c r="K38" s="13"/>
      <c r="L38" s="13"/>
      <c r="M38" s="18">
        <f t="shared" si="0"/>
        <v>3079.3</v>
      </c>
    </row>
    <row r="39" spans="1:13" ht="20.100000000000001" customHeight="1" x14ac:dyDescent="0.25">
      <c r="A39" s="17" t="s">
        <v>48</v>
      </c>
      <c r="B39" s="14" t="s">
        <v>86</v>
      </c>
      <c r="C39" s="14" t="s">
        <v>90</v>
      </c>
      <c r="D39" s="19">
        <v>45547</v>
      </c>
      <c r="E39" s="13">
        <v>1359.15</v>
      </c>
      <c r="F39" s="13">
        <v>150</v>
      </c>
      <c r="G39" s="13">
        <v>663.1</v>
      </c>
      <c r="H39" s="13">
        <v>1460.98</v>
      </c>
      <c r="I39" s="13"/>
      <c r="J39" s="13">
        <v>330</v>
      </c>
      <c r="K39" s="13"/>
      <c r="L39" s="13"/>
      <c r="M39" s="18">
        <f t="shared" si="0"/>
        <v>3963.23</v>
      </c>
    </row>
    <row r="40" spans="1:13" ht="20.100000000000001" customHeight="1" x14ac:dyDescent="0.25">
      <c r="A40" s="17" t="s">
        <v>28</v>
      </c>
      <c r="B40" s="14" t="s">
        <v>68</v>
      </c>
      <c r="C40" s="14" t="s">
        <v>93</v>
      </c>
      <c r="D40" s="19">
        <v>45538</v>
      </c>
      <c r="E40" s="13">
        <v>323.49</v>
      </c>
      <c r="F40" s="13"/>
      <c r="G40" s="13">
        <v>400</v>
      </c>
      <c r="H40" s="13">
        <v>524.79</v>
      </c>
      <c r="I40" s="13"/>
      <c r="J40" s="13"/>
      <c r="K40" s="13"/>
      <c r="L40" s="13"/>
      <c r="M40" s="18">
        <f t="shared" si="0"/>
        <v>1248.28</v>
      </c>
    </row>
    <row r="41" spans="1:13" ht="20.100000000000001" customHeight="1" x14ac:dyDescent="0.25">
      <c r="A41" s="17" t="s">
        <v>44</v>
      </c>
      <c r="B41" s="14" t="s">
        <v>83</v>
      </c>
      <c r="C41" s="14" t="s">
        <v>92</v>
      </c>
      <c r="D41" s="14"/>
      <c r="E41" s="13">
        <v>780</v>
      </c>
      <c r="F41" s="13"/>
      <c r="G41" s="13">
        <v>808</v>
      </c>
      <c r="H41" s="13">
        <v>362.85</v>
      </c>
      <c r="I41" s="13">
        <v>280</v>
      </c>
      <c r="J41" s="13">
        <v>1650</v>
      </c>
      <c r="K41" s="13"/>
      <c r="L41" s="13">
        <v>640</v>
      </c>
      <c r="M41" s="18">
        <f t="shared" si="0"/>
        <v>4520.8500000000004</v>
      </c>
    </row>
    <row r="42" spans="1:13" ht="28.5" customHeight="1" thickBot="1" x14ac:dyDescent="0.3">
      <c r="A42" s="8" t="s">
        <v>9</v>
      </c>
      <c r="B42" s="9"/>
      <c r="C42" s="9"/>
      <c r="D42" s="9"/>
      <c r="E42" s="10">
        <f t="shared" ref="E42:M42" si="1">SUM(E2:E41)</f>
        <v>35204.46</v>
      </c>
      <c r="F42" s="10">
        <f t="shared" si="1"/>
        <v>14319.5</v>
      </c>
      <c r="G42" s="10">
        <f t="shared" si="1"/>
        <v>46602.210000000006</v>
      </c>
      <c r="H42" s="10">
        <f t="shared" si="1"/>
        <v>39306.340000000011</v>
      </c>
      <c r="I42" s="10">
        <f t="shared" si="1"/>
        <v>4512</v>
      </c>
      <c r="J42" s="10">
        <f t="shared" si="1"/>
        <v>13155.28</v>
      </c>
      <c r="K42" s="10">
        <f t="shared" si="1"/>
        <v>0</v>
      </c>
      <c r="L42" s="10">
        <f t="shared" si="1"/>
        <v>3585.8</v>
      </c>
      <c r="M42" s="11">
        <f t="shared" si="1"/>
        <v>156685.59000000003</v>
      </c>
    </row>
  </sheetData>
  <autoFilter ref="A1:M42" xr:uid="{3F54BB35-C94D-43B3-82EA-8F762B194202}">
    <sortState ref="A2:M42">
      <sortCondition ref="B1:B42"/>
    </sortState>
  </autoFilter>
  <sortState ref="A2:M37">
    <sortCondition ref="B2:B37"/>
    <sortCondition ref="A2:A37"/>
  </sortState>
  <dataValidations count="1">
    <dataValidation type="list" allowBlank="1" showInputMessage="1" showErrorMessage="1" sqref="C2:D41" xr:uid="{B9D7F3DF-54B2-41D8-BA50-DD5E2A32AFA2}">
      <formula1>Political_Affiliation</formula1>
    </dataValidation>
  </dataValidations>
  <printOptions horizontalCentered="1" gridLines="1"/>
  <pageMargins left="0.27559055118110237" right="0.19685039370078741" top="0.53" bottom="0.31496062992125984" header="0.15748031496062992" footer="0.15748031496062992"/>
  <pageSetup paperSize="9" scale="57" orientation="landscape" r:id="rId1"/>
  <headerFooter>
    <oddHeader>&amp;C&amp;"-,Bold"&amp;16&amp;F
&amp;A</oddHeader>
    <oddFooter>&amp;L&amp;P of &amp;N&amp;R&amp;D</oddFooter>
  </headerFooter>
  <colBreaks count="1" manualBreakCount="1">
    <brk id="13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Succesful Candidates</vt:lpstr>
      <vt:lpstr>'Succesful Candidates'!Print_Area</vt:lpstr>
      <vt:lpstr>'Succesful Candidates'!Print_Titles</vt:lpstr>
    </vt:vector>
  </TitlesOfParts>
  <Company>South Tipperary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noelette.odwyer</dc:creator>
  <cp:lastModifiedBy>Murphy, Elaine</cp:lastModifiedBy>
  <cp:lastPrinted>2024-11-08T10:01:22Z</cp:lastPrinted>
  <dcterms:created xsi:type="dcterms:W3CDTF">2015-02-04T16:03:16Z</dcterms:created>
  <dcterms:modified xsi:type="dcterms:W3CDTF">2025-10-14T08:58:18Z</dcterms:modified>
</cp:coreProperties>
</file>